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ШВ" sheetId="1" r:id="rId1"/>
  </sheets>
  <definedNames>
    <definedName name="_xlnm.Print_Area" localSheetId="0">ШВ!$A$1:$L$53</definedName>
  </definedNames>
  <calcPr calcId="144525" refMode="R1C1"/>
</workbook>
</file>

<file path=xl/calcChain.xml><?xml version="1.0" encoding="utf-8"?>
<calcChain xmlns="http://schemas.openxmlformats.org/spreadsheetml/2006/main">
  <c r="H47" i="1" l="1"/>
  <c r="L46" i="1"/>
  <c r="H45" i="1"/>
  <c r="D44" i="1"/>
  <c r="C44" i="1"/>
  <c r="H42" i="1"/>
  <c r="L24" i="1"/>
  <c r="L16" i="1"/>
  <c r="H16" i="1"/>
  <c r="G14" i="1"/>
</calcChain>
</file>

<file path=xl/sharedStrings.xml><?xml version="1.0" encoding="utf-8"?>
<sst xmlns="http://schemas.openxmlformats.org/spreadsheetml/2006/main" count="149" uniqueCount="112">
  <si>
    <t>УТВЕРЖДАЮ:</t>
  </si>
  <si>
    <t>Директор КГБ ПОУ ККТиС</t>
  </si>
  <si>
    <t>_________Горбунова Г.А.</t>
  </si>
  <si>
    <t>"_____"__________2021 г.</t>
  </si>
  <si>
    <t>УЧЕБНЫЙ ПЛАН</t>
  </si>
  <si>
    <t>краевого государственного бюджетного профессионального образовательного учреждения "Комсомольский-на-Амуре колледж технологий и сервиса"</t>
  </si>
  <si>
    <t>по программе профессионального обучения для инвалидов и лиц с ограниченными возможностями здоровья, не имеющих основного общего образования</t>
  </si>
  <si>
    <t>Квалификация:</t>
  </si>
  <si>
    <t xml:space="preserve"> швея-19601</t>
  </si>
  <si>
    <t>Форма обучения:                              очная</t>
  </si>
  <si>
    <t xml:space="preserve"> </t>
  </si>
  <si>
    <t>очная</t>
  </si>
  <si>
    <t>Нормативный срок обучения: 1 год 10 месяцев, без получения среднего            общего образования</t>
  </si>
  <si>
    <t>Индекс</t>
  </si>
  <si>
    <t>Наименование циклов, разделов, дисциплин, профессиональных модулей, МДК, практик.</t>
  </si>
  <si>
    <t>Формы промежуточной аттестации</t>
  </si>
  <si>
    <t>Количество</t>
  </si>
  <si>
    <t>1 курс</t>
  </si>
  <si>
    <t>2 курс</t>
  </si>
  <si>
    <t>всего занятий</t>
  </si>
  <si>
    <t>в т.ч. лаб. и практ. занятий</t>
  </si>
  <si>
    <t>1 полугодие</t>
  </si>
  <si>
    <t>2 полугодие</t>
  </si>
  <si>
    <t>всего за первый курс</t>
  </si>
  <si>
    <t>всего за второй курс</t>
  </si>
  <si>
    <t>АРК.00</t>
  </si>
  <si>
    <t>Адаптационно-реабилитационный курс</t>
  </si>
  <si>
    <t>2/0</t>
  </si>
  <si>
    <t>АРК.01</t>
  </si>
  <si>
    <t>Социальная адаптация</t>
  </si>
  <si>
    <t>з</t>
  </si>
  <si>
    <t>17</t>
  </si>
  <si>
    <t>АРК.02</t>
  </si>
  <si>
    <t>Коррекционно-развивающие занятия</t>
  </si>
  <si>
    <t>дфк/дфк/дфк/з</t>
  </si>
  <si>
    <t>АРК.03</t>
  </si>
  <si>
    <t>Основы здорового образа жизни</t>
  </si>
  <si>
    <t>АРК.04</t>
  </si>
  <si>
    <t>Школа мастерства</t>
  </si>
  <si>
    <t>дфк/дфк/з</t>
  </si>
  <si>
    <t>АРК.05</t>
  </si>
  <si>
    <t>Основы поиска работы и трудоустройства</t>
  </si>
  <si>
    <t>АРК.06</t>
  </si>
  <si>
    <t xml:space="preserve">Этика профессионального общения </t>
  </si>
  <si>
    <t>АРК.07</t>
  </si>
  <si>
    <t>Интернет- социализация</t>
  </si>
  <si>
    <t>ОЦ.00</t>
  </si>
  <si>
    <t>Обязательный цикл</t>
  </si>
  <si>
    <t>0/3</t>
  </si>
  <si>
    <t>ОЦ.01</t>
  </si>
  <si>
    <t>Развитие речи и письмо</t>
  </si>
  <si>
    <t>дфк/дз</t>
  </si>
  <si>
    <t>22/12</t>
  </si>
  <si>
    <t>17/8</t>
  </si>
  <si>
    <t>ОЦ.02</t>
  </si>
  <si>
    <t>Основы краеведения</t>
  </si>
  <si>
    <t>дз</t>
  </si>
  <si>
    <t>ОЦ.03</t>
  </si>
  <si>
    <t>Физическая культура</t>
  </si>
  <si>
    <t>з/з/з/з</t>
  </si>
  <si>
    <t>34/33</t>
  </si>
  <si>
    <t>28/27</t>
  </si>
  <si>
    <t>16/15</t>
  </si>
  <si>
    <t>ОП.00</t>
  </si>
  <si>
    <t>Общепрофессиональный цикл</t>
  </si>
  <si>
    <t>0/7</t>
  </si>
  <si>
    <t>ОП.01</t>
  </si>
  <si>
    <t>Основы материаловедения швейного производства</t>
  </si>
  <si>
    <t>дфк/дфк/дз</t>
  </si>
  <si>
    <t>17/5</t>
  </si>
  <si>
    <t>22/6</t>
  </si>
  <si>
    <t>ОП.02</t>
  </si>
  <si>
    <t>Основы специального рисунка</t>
  </si>
  <si>
    <t>17/13</t>
  </si>
  <si>
    <t>22/18</t>
  </si>
  <si>
    <t>ОП.03</t>
  </si>
  <si>
    <t>Техническое оснащение и организация рабочего места</t>
  </si>
  <si>
    <t>ОП.04</t>
  </si>
  <si>
    <t>Охрана труда и техника безопасности</t>
  </si>
  <si>
    <t>ОП.05</t>
  </si>
  <si>
    <t>Расчеты в профессии</t>
  </si>
  <si>
    <t>ОП.06</t>
  </si>
  <si>
    <t>Основы безопасности жизнедеятельности</t>
  </si>
  <si>
    <t>31</t>
  </si>
  <si>
    <t>ПД.00</t>
  </si>
  <si>
    <t>Профессиональные дисциплины</t>
  </si>
  <si>
    <t>0/5</t>
  </si>
  <si>
    <t>ПД.01</t>
  </si>
  <si>
    <t>Технология обработки текстильных изделий</t>
  </si>
  <si>
    <t>дфк/дз/дфк/дз</t>
  </si>
  <si>
    <t>85/20</t>
  </si>
  <si>
    <t>74/15</t>
  </si>
  <si>
    <t>88/20</t>
  </si>
  <si>
    <t>53/5</t>
  </si>
  <si>
    <t>УП</t>
  </si>
  <si>
    <t>Учебная практика</t>
  </si>
  <si>
    <t>ПП</t>
  </si>
  <si>
    <t>Производственная практика</t>
  </si>
  <si>
    <t>ИА</t>
  </si>
  <si>
    <t>Итоговая аттестация (квалификационный экзамен)</t>
  </si>
  <si>
    <t>Часов в неделю</t>
  </si>
  <si>
    <t>2/15</t>
  </si>
  <si>
    <t>Всего обязательное обучение</t>
  </si>
  <si>
    <t>Консультации</t>
  </si>
  <si>
    <t>Итого часов</t>
  </si>
  <si>
    <t>дисциплин и МДК</t>
  </si>
  <si>
    <t>Итоговая аттестация: квалификационый экзамен</t>
  </si>
  <si>
    <t>уч. практики</t>
  </si>
  <si>
    <t>произв.практики</t>
  </si>
  <si>
    <t>1 (одна) неделя - итоговая аттестация</t>
  </si>
  <si>
    <t>дифф.зачетов</t>
  </si>
  <si>
    <t>зачетов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</si>
</sst>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/>
    <xf numFmtId="0" fontId="5" fillId="0" borderId="0" xfId="0" applyFont="1" applyAlignment="1"/>
    <xf numFmtId="0" fontId="3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 wrapText="1"/>
    </xf>
    <xf numFmtId="0" fontId="7" fillId="2" borderId="11" xfId="0" applyFont="1" applyFill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2" borderId="14" xfId="0" applyFont="1" applyFill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 wrapText="1"/>
    </xf>
    <xf numFmtId="0" fontId="7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2" borderId="0" xfId="0" applyFont="1" applyFill="1" applyBorder="1"/>
    <xf numFmtId="1" fontId="2" fillId="2" borderId="0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vertical="top"/>
    </xf>
    <xf numFmtId="0" fontId="6" fillId="3" borderId="8" xfId="0" applyFont="1" applyFill="1" applyBorder="1" applyAlignment="1">
      <alignment wrapText="1"/>
    </xf>
    <xf numFmtId="49" fontId="6" fillId="3" borderId="7" xfId="0" applyNumberFormat="1" applyFont="1" applyFill="1" applyBorder="1" applyAlignment="1">
      <alignment horizontal="center" vertical="top"/>
    </xf>
    <xf numFmtId="0" fontId="6" fillId="3" borderId="23" xfId="0" applyFont="1" applyFill="1" applyBorder="1" applyAlignment="1">
      <alignment horizontal="center" vertical="top"/>
    </xf>
    <xf numFmtId="0" fontId="6" fillId="3" borderId="24" xfId="0" applyFont="1" applyFill="1" applyBorder="1" applyAlignment="1">
      <alignment horizontal="center" vertical="top"/>
    </xf>
    <xf numFmtId="0" fontId="7" fillId="3" borderId="25" xfId="0" applyFont="1" applyFill="1" applyBorder="1" applyAlignment="1">
      <alignment horizontal="center" vertical="top"/>
    </xf>
    <xf numFmtId="0" fontId="7" fillId="3" borderId="26" xfId="0" applyFont="1" applyFill="1" applyBorder="1" applyAlignment="1">
      <alignment horizontal="center" vertical="top"/>
    </xf>
    <xf numFmtId="0" fontId="6" fillId="3" borderId="25" xfId="0" applyFont="1" applyFill="1" applyBorder="1" applyAlignment="1">
      <alignment horizontal="center" vertical="top"/>
    </xf>
    <xf numFmtId="0" fontId="6" fillId="3" borderId="26" xfId="0" applyFont="1" applyFill="1" applyBorder="1" applyAlignment="1">
      <alignment horizontal="center" vertical="top"/>
    </xf>
    <xf numFmtId="0" fontId="0" fillId="0" borderId="0" xfId="0" applyFill="1"/>
    <xf numFmtId="0" fontId="8" fillId="0" borderId="6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wrapText="1"/>
    </xf>
    <xf numFmtId="0" fontId="8" fillId="2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top"/>
    </xf>
    <xf numFmtId="0" fontId="8" fillId="4" borderId="29" xfId="0" applyFont="1" applyFill="1" applyBorder="1" applyAlignment="1">
      <alignment horizontal="center" vertical="top"/>
    </xf>
    <xf numFmtId="49" fontId="9" fillId="2" borderId="30" xfId="0" applyNumberFormat="1" applyFont="1" applyFill="1" applyBorder="1" applyAlignment="1">
      <alignment horizontal="center" vertical="top"/>
    </xf>
    <xf numFmtId="0" fontId="8" fillId="2" borderId="31" xfId="0" applyFont="1" applyFill="1" applyBorder="1" applyAlignment="1">
      <alignment horizontal="center" vertical="top"/>
    </xf>
    <xf numFmtId="49" fontId="8" fillId="2" borderId="32" xfId="0" applyNumberFormat="1" applyFont="1" applyFill="1" applyBorder="1" applyAlignment="1">
      <alignment horizontal="center" vertical="top"/>
    </xf>
    <xf numFmtId="0" fontId="8" fillId="2" borderId="30" xfId="0" applyFont="1" applyFill="1" applyBorder="1" applyAlignment="1">
      <alignment horizontal="center" vertical="top"/>
    </xf>
    <xf numFmtId="0" fontId="8" fillId="2" borderId="32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wrapText="1"/>
    </xf>
    <xf numFmtId="49" fontId="8" fillId="2" borderId="7" xfId="0" applyNumberFormat="1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top"/>
    </xf>
    <xf numFmtId="0" fontId="8" fillId="4" borderId="12" xfId="0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center" vertical="top"/>
    </xf>
    <xf numFmtId="0" fontId="8" fillId="2" borderId="33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/>
    </xf>
    <xf numFmtId="0" fontId="8" fillId="2" borderId="11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wrapText="1"/>
    </xf>
    <xf numFmtId="0" fontId="8" fillId="2" borderId="34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top"/>
    </xf>
    <xf numFmtId="49" fontId="8" fillId="2" borderId="11" xfId="0" applyNumberFormat="1" applyFont="1" applyFill="1" applyBorder="1" applyAlignment="1">
      <alignment horizontal="center" vertical="top"/>
    </xf>
    <xf numFmtId="0" fontId="8" fillId="0" borderId="33" xfId="0" applyFont="1" applyFill="1" applyBorder="1" applyAlignment="1">
      <alignment horizontal="center"/>
    </xf>
    <xf numFmtId="0" fontId="8" fillId="0" borderId="12" xfId="0" applyFont="1" applyFill="1" applyBorder="1"/>
    <xf numFmtId="0" fontId="8" fillId="4" borderId="15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2" borderId="11" xfId="0" applyFont="1" applyFill="1" applyBorder="1"/>
    <xf numFmtId="0" fontId="8" fillId="2" borderId="33" xfId="0" applyFont="1" applyFill="1" applyBorder="1"/>
    <xf numFmtId="0" fontId="8" fillId="2" borderId="13" xfId="0" applyFont="1" applyFill="1" applyBorder="1"/>
    <xf numFmtId="0" fontId="8" fillId="2" borderId="3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top" wrapText="1"/>
    </xf>
    <xf numFmtId="0" fontId="8" fillId="4" borderId="37" xfId="0" applyFont="1" applyFill="1" applyBorder="1" applyAlignment="1">
      <alignment horizontal="center" vertical="top" wrapText="1"/>
    </xf>
    <xf numFmtId="0" fontId="9" fillId="2" borderId="38" xfId="0" applyFont="1" applyFill="1" applyBorder="1" applyAlignment="1">
      <alignment horizontal="center" vertical="top" wrapText="1"/>
    </xf>
    <xf numFmtId="0" fontId="8" fillId="2" borderId="39" xfId="0" applyFont="1" applyFill="1" applyBorder="1" applyAlignment="1">
      <alignment horizontal="center" vertical="top" wrapText="1"/>
    </xf>
    <xf numFmtId="0" fontId="8" fillId="2" borderId="40" xfId="0" applyFont="1" applyFill="1" applyBorder="1" applyAlignment="1">
      <alignment horizontal="center" vertical="top"/>
    </xf>
    <xf numFmtId="49" fontId="8" fillId="2" borderId="38" xfId="0" applyNumberFormat="1" applyFont="1" applyFill="1" applyBorder="1" applyAlignment="1">
      <alignment horizontal="center" vertical="top" wrapText="1"/>
    </xf>
    <xf numFmtId="0" fontId="8" fillId="2" borderId="40" xfId="0" applyFont="1" applyFill="1" applyBorder="1" applyAlignment="1">
      <alignment horizontal="center" vertical="top" wrapText="1"/>
    </xf>
    <xf numFmtId="0" fontId="8" fillId="2" borderId="20" xfId="0" applyFont="1" applyFill="1" applyBorder="1" applyAlignment="1">
      <alignment horizontal="center" vertical="top"/>
    </xf>
    <xf numFmtId="0" fontId="8" fillId="2" borderId="21" xfId="0" applyFont="1" applyFill="1" applyBorder="1" applyAlignment="1">
      <alignment horizontal="center" vertical="top"/>
    </xf>
    <xf numFmtId="0" fontId="8" fillId="2" borderId="22" xfId="0" applyFont="1" applyFill="1" applyBorder="1" applyAlignment="1">
      <alignment horizontal="center" vertical="top"/>
    </xf>
    <xf numFmtId="0" fontId="6" fillId="3" borderId="7" xfId="0" applyFont="1" applyFill="1" applyBorder="1" applyAlignment="1">
      <alignment wrapText="1"/>
    </xf>
    <xf numFmtId="12" fontId="6" fillId="3" borderId="0" xfId="0" applyNumberFormat="1" applyFont="1" applyFill="1" applyBorder="1" applyAlignment="1">
      <alignment horizontal="center" vertical="top"/>
    </xf>
    <xf numFmtId="0" fontId="6" fillId="3" borderId="41" xfId="0" applyFont="1" applyFill="1" applyBorder="1" applyAlignment="1">
      <alignment horizontal="center" vertical="top"/>
    </xf>
    <xf numFmtId="0" fontId="7" fillId="3" borderId="42" xfId="0" applyFont="1" applyFill="1" applyBorder="1" applyAlignment="1">
      <alignment horizontal="center" vertical="top"/>
    </xf>
    <xf numFmtId="0" fontId="7" fillId="3" borderId="43" xfId="0" applyFont="1" applyFill="1" applyBorder="1" applyAlignment="1">
      <alignment horizontal="center" vertical="top"/>
    </xf>
    <xf numFmtId="0" fontId="6" fillId="3" borderId="43" xfId="0" applyFont="1" applyFill="1" applyBorder="1" applyAlignment="1">
      <alignment horizontal="center" vertical="top"/>
    </xf>
    <xf numFmtId="0" fontId="6" fillId="3" borderId="19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top" wrapText="1"/>
    </xf>
    <xf numFmtId="0" fontId="8" fillId="4" borderId="30" xfId="0" applyFont="1" applyFill="1" applyBorder="1" applyAlignment="1">
      <alignment horizontal="center" vertical="top" wrapText="1"/>
    </xf>
    <xf numFmtId="0" fontId="8" fillId="4" borderId="32" xfId="0" applyFont="1" applyFill="1" applyBorder="1" applyAlignment="1">
      <alignment horizontal="center" vertical="top" wrapText="1"/>
    </xf>
    <xf numFmtId="49" fontId="8" fillId="2" borderId="39" xfId="0" applyNumberFormat="1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top"/>
    </xf>
    <xf numFmtId="49" fontId="8" fillId="2" borderId="36" xfId="0" applyNumberFormat="1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justify" vertical="center" wrapText="1"/>
    </xf>
    <xf numFmtId="0" fontId="8" fillId="2" borderId="44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8" fillId="2" borderId="3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/>
    </xf>
    <xf numFmtId="0" fontId="8" fillId="2" borderId="15" xfId="0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top" wrapText="1"/>
    </xf>
    <xf numFmtId="0" fontId="6" fillId="3" borderId="46" xfId="0" applyFont="1" applyFill="1" applyBorder="1" applyAlignment="1">
      <alignment horizontal="center" vertical="top" wrapText="1"/>
    </xf>
    <xf numFmtId="0" fontId="6" fillId="3" borderId="47" xfId="0" applyFont="1" applyFill="1" applyBorder="1" applyAlignment="1">
      <alignment horizontal="justify" vertical="center" wrapText="1"/>
    </xf>
    <xf numFmtId="49" fontId="6" fillId="3" borderId="48" xfId="0" applyNumberFormat="1" applyFont="1" applyFill="1" applyBorder="1" applyAlignment="1">
      <alignment horizontal="center" vertical="top" wrapText="1"/>
    </xf>
    <xf numFmtId="0" fontId="6" fillId="3" borderId="49" xfId="0" applyFont="1" applyFill="1" applyBorder="1" applyAlignment="1">
      <alignment horizontal="center" vertical="top" wrapText="1"/>
    </xf>
    <xf numFmtId="0" fontId="6" fillId="3" borderId="50" xfId="0" applyFont="1" applyFill="1" applyBorder="1" applyAlignment="1">
      <alignment horizontal="center" vertical="top" wrapText="1"/>
    </xf>
    <xf numFmtId="0" fontId="6" fillId="3" borderId="50" xfId="0" applyFont="1" applyFill="1" applyBorder="1" applyAlignment="1">
      <alignment horizontal="center" vertical="top"/>
    </xf>
    <xf numFmtId="0" fontId="6" fillId="3" borderId="51" xfId="0" applyFont="1" applyFill="1" applyBorder="1" applyAlignment="1">
      <alignment horizontal="center" vertical="top" wrapText="1"/>
    </xf>
    <xf numFmtId="0" fontId="8" fillId="2" borderId="45" xfId="0" applyFont="1" applyFill="1" applyBorder="1" applyAlignment="1">
      <alignment horizontal="center" vertical="top"/>
    </xf>
    <xf numFmtId="0" fontId="8" fillId="2" borderId="45" xfId="0" applyFont="1" applyFill="1" applyBorder="1" applyAlignment="1">
      <alignment vertical="top" wrapText="1"/>
    </xf>
    <xf numFmtId="0" fontId="8" fillId="2" borderId="27" xfId="0" applyFont="1" applyFill="1" applyBorder="1" applyAlignment="1">
      <alignment horizontal="center" vertical="top"/>
    </xf>
    <xf numFmtId="0" fontId="8" fillId="4" borderId="30" xfId="0" applyFont="1" applyFill="1" applyBorder="1" applyAlignment="1">
      <alignment horizontal="center" vertical="top"/>
    </xf>
    <xf numFmtId="0" fontId="8" fillId="4" borderId="32" xfId="0" applyFont="1" applyFill="1" applyBorder="1" applyAlignment="1">
      <alignment horizontal="center" vertical="top"/>
    </xf>
    <xf numFmtId="49" fontId="8" fillId="2" borderId="31" xfId="0" applyNumberFormat="1" applyFont="1" applyFill="1" applyBorder="1" applyAlignment="1">
      <alignment horizontal="center" vertical="top"/>
    </xf>
    <xf numFmtId="49" fontId="8" fillId="2" borderId="30" xfId="0" applyNumberFormat="1" applyFont="1" applyFill="1" applyBorder="1" applyAlignment="1">
      <alignment horizontal="center" vertical="top"/>
    </xf>
    <xf numFmtId="0" fontId="8" fillId="2" borderId="45" xfId="0" applyFont="1" applyFill="1" applyBorder="1" applyAlignment="1">
      <alignment wrapText="1"/>
    </xf>
    <xf numFmtId="0" fontId="8" fillId="2" borderId="35" xfId="0" applyFont="1" applyFill="1" applyBorder="1" applyAlignment="1">
      <alignment horizontal="center" vertical="top"/>
    </xf>
    <xf numFmtId="0" fontId="8" fillId="4" borderId="38" xfId="0" applyFont="1" applyFill="1" applyBorder="1" applyAlignment="1">
      <alignment horizontal="center" vertical="top"/>
    </xf>
    <xf numFmtId="0" fontId="8" fillId="4" borderId="40" xfId="0" applyFont="1" applyFill="1" applyBorder="1" applyAlignment="1">
      <alignment horizontal="center" vertical="top"/>
    </xf>
    <xf numFmtId="49" fontId="9" fillId="2" borderId="38" xfId="0" applyNumberFormat="1" applyFont="1" applyFill="1" applyBorder="1" applyAlignment="1">
      <alignment horizontal="center" vertical="top"/>
    </xf>
    <xf numFmtId="49" fontId="8" fillId="2" borderId="39" xfId="0" applyNumberFormat="1" applyFont="1" applyFill="1" applyBorder="1" applyAlignment="1">
      <alignment horizontal="center" vertical="top"/>
    </xf>
    <xf numFmtId="49" fontId="8" fillId="2" borderId="38" xfId="0" applyNumberFormat="1" applyFont="1" applyFill="1" applyBorder="1" applyAlignment="1">
      <alignment horizontal="center" vertical="top"/>
    </xf>
    <xf numFmtId="0" fontId="8" fillId="2" borderId="39" xfId="0" applyFont="1" applyFill="1" applyBorder="1" applyAlignment="1">
      <alignment horizontal="center" vertical="top"/>
    </xf>
    <xf numFmtId="0" fontId="8" fillId="2" borderId="38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0" fontId="8" fillId="2" borderId="34" xfId="0" applyFont="1" applyFill="1" applyBorder="1" applyAlignment="1">
      <alignment horizontal="center" vertical="top"/>
    </xf>
    <xf numFmtId="0" fontId="8" fillId="4" borderId="11" xfId="0" applyFont="1" applyFill="1" applyBorder="1" applyAlignment="1">
      <alignment horizontal="center" vertical="top"/>
    </xf>
    <xf numFmtId="0" fontId="8" fillId="4" borderId="13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wrapText="1"/>
    </xf>
    <xf numFmtId="0" fontId="8" fillId="2" borderId="46" xfId="0" applyFont="1" applyFill="1" applyBorder="1" applyAlignment="1">
      <alignment horizontal="center" vertical="top"/>
    </xf>
    <xf numFmtId="0" fontId="8" fillId="4" borderId="20" xfId="0" applyFont="1" applyFill="1" applyBorder="1" applyAlignment="1">
      <alignment horizontal="center" vertical="top"/>
    </xf>
    <xf numFmtId="0" fontId="8" fillId="4" borderId="22" xfId="0" applyFont="1" applyFill="1" applyBorder="1" applyAlignment="1">
      <alignment horizontal="center" vertical="top"/>
    </xf>
    <xf numFmtId="0" fontId="9" fillId="2" borderId="20" xfId="0" applyFont="1" applyFill="1" applyBorder="1" applyAlignment="1">
      <alignment horizontal="center" vertical="top"/>
    </xf>
    <xf numFmtId="49" fontId="8" fillId="2" borderId="21" xfId="0" applyNumberFormat="1" applyFont="1" applyFill="1" applyBorder="1" applyAlignment="1">
      <alignment horizontal="center" vertical="top"/>
    </xf>
    <xf numFmtId="49" fontId="8" fillId="2" borderId="22" xfId="0" applyNumberFormat="1" applyFont="1" applyFill="1" applyBorder="1" applyAlignment="1">
      <alignment horizontal="center" vertical="top"/>
    </xf>
    <xf numFmtId="49" fontId="8" fillId="2" borderId="20" xfId="0" applyNumberFormat="1" applyFont="1" applyFill="1" applyBorder="1" applyAlignment="1">
      <alignment horizontal="center" vertical="top"/>
    </xf>
    <xf numFmtId="0" fontId="6" fillId="2" borderId="52" xfId="0" applyFont="1" applyFill="1" applyBorder="1" applyAlignment="1">
      <alignment horizontal="center" vertical="center" textRotation="90"/>
    </xf>
    <xf numFmtId="0" fontId="6" fillId="2" borderId="52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textRotation="90" wrapText="1"/>
    </xf>
    <xf numFmtId="0" fontId="6" fillId="2" borderId="45" xfId="0" applyFont="1" applyFill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6" fillId="2" borderId="54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 textRotation="90"/>
    </xf>
    <xf numFmtId="0" fontId="6" fillId="2" borderId="7" xfId="0" applyFont="1" applyFill="1" applyBorder="1" applyAlignment="1">
      <alignment horizontal="left" vertical="center" wrapText="1"/>
    </xf>
    <xf numFmtId="0" fontId="6" fillId="2" borderId="55" xfId="0" applyFont="1" applyFill="1" applyBorder="1" applyAlignment="1">
      <alignment horizontal="center" vertical="center" textRotation="90"/>
    </xf>
    <xf numFmtId="0" fontId="6" fillId="2" borderId="10" xfId="0" applyFont="1" applyFill="1" applyBorder="1" applyAlignment="1">
      <alignment horizontal="center" vertical="center" textRotation="90" wrapText="1"/>
    </xf>
    <xf numFmtId="0" fontId="6" fillId="2" borderId="12" xfId="0" applyFont="1" applyFill="1" applyBorder="1" applyAlignment="1">
      <alignment horizontal="center" vertical="center" textRotation="90" wrapText="1"/>
    </xf>
    <xf numFmtId="0" fontId="6" fillId="2" borderId="13" xfId="0" applyFont="1" applyFill="1" applyBorder="1" applyAlignment="1">
      <alignment horizontal="center" vertical="center" textRotation="90" wrapText="1"/>
    </xf>
    <xf numFmtId="0" fontId="6" fillId="2" borderId="12" xfId="0" applyFont="1" applyFill="1" applyBorder="1" applyAlignment="1">
      <alignment horizontal="center" vertical="center" textRotation="90" wrapText="1"/>
    </xf>
    <xf numFmtId="0" fontId="6" fillId="2" borderId="15" xfId="0" applyFont="1" applyFill="1" applyBorder="1" applyAlignment="1">
      <alignment horizontal="center" vertical="center" textRotation="90" wrapText="1"/>
    </xf>
    <xf numFmtId="0" fontId="6" fillId="2" borderId="56" xfId="0" applyFont="1" applyFill="1" applyBorder="1" applyAlignment="1">
      <alignment horizontal="center" vertical="center" textRotation="90"/>
    </xf>
    <xf numFmtId="0" fontId="6" fillId="2" borderId="56" xfId="0" applyFont="1" applyFill="1" applyBorder="1" applyAlignment="1">
      <alignment horizontal="left" vertical="center" wrapText="1"/>
    </xf>
    <xf numFmtId="0" fontId="6" fillId="2" borderId="56" xfId="0" applyFont="1" applyFill="1" applyBorder="1" applyAlignment="1">
      <alignment horizontal="center" vertical="center" textRotation="90" wrapText="1"/>
    </xf>
    <xf numFmtId="0" fontId="6" fillId="2" borderId="57" xfId="0" applyFont="1" applyFill="1" applyBorder="1" applyAlignment="1">
      <alignment horizontal="center" vertical="center" textRotation="90"/>
    </xf>
    <xf numFmtId="0" fontId="6" fillId="2" borderId="58" xfId="0" applyFont="1" applyFill="1" applyBorder="1" applyAlignment="1">
      <alignment horizontal="center" vertical="center" textRotation="90" wrapText="1"/>
    </xf>
    <xf numFmtId="0" fontId="6" fillId="3" borderId="59" xfId="0" applyFont="1" applyFill="1" applyBorder="1" applyAlignment="1">
      <alignment horizontal="center" vertical="top"/>
    </xf>
    <xf numFmtId="0" fontId="6" fillId="3" borderId="60" xfId="0" applyFont="1" applyFill="1" applyBorder="1" applyAlignment="1">
      <alignment wrapText="1"/>
    </xf>
    <xf numFmtId="0" fontId="6" fillId="3" borderId="60" xfId="0" applyFont="1" applyFill="1" applyBorder="1" applyAlignment="1">
      <alignment horizontal="center" vertical="top"/>
    </xf>
    <xf numFmtId="0" fontId="7" fillId="3" borderId="60" xfId="0" applyFont="1" applyFill="1" applyBorder="1" applyAlignment="1">
      <alignment horizontal="center" vertical="top"/>
    </xf>
    <xf numFmtId="0" fontId="7" fillId="3" borderId="61" xfId="0" applyFont="1" applyFill="1" applyBorder="1" applyAlignment="1">
      <alignment horizontal="center" vertical="top"/>
    </xf>
    <xf numFmtId="0" fontId="8" fillId="2" borderId="35" xfId="0" applyFont="1" applyFill="1" applyBorder="1" applyAlignment="1">
      <alignment wrapText="1"/>
    </xf>
    <xf numFmtId="0" fontId="8" fillId="2" borderId="54" xfId="0" applyFont="1" applyFill="1" applyBorder="1" applyAlignment="1">
      <alignment horizontal="center" vertical="top"/>
    </xf>
    <xf numFmtId="0" fontId="9" fillId="2" borderId="36" xfId="0" applyFont="1" applyFill="1" applyBorder="1" applyAlignment="1">
      <alignment horizontal="center" vertical="top"/>
    </xf>
    <xf numFmtId="0" fontId="8" fillId="2" borderId="37" xfId="0" applyFont="1" applyFill="1" applyBorder="1" applyAlignment="1">
      <alignment horizontal="center" vertical="top"/>
    </xf>
    <xf numFmtId="0" fontId="8" fillId="2" borderId="34" xfId="0" applyFont="1" applyFill="1" applyBorder="1" applyAlignment="1">
      <alignment wrapText="1"/>
    </xf>
    <xf numFmtId="0" fontId="8" fillId="2" borderId="44" xfId="0" applyFont="1" applyFill="1" applyBorder="1" applyAlignment="1">
      <alignment horizontal="center" vertical="top"/>
    </xf>
    <xf numFmtId="0" fontId="8" fillId="0" borderId="40" xfId="0" applyFont="1" applyBorder="1" applyAlignment="1">
      <alignment horizontal="center" vertical="top"/>
    </xf>
    <xf numFmtId="0" fontId="8" fillId="0" borderId="33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6" fillId="2" borderId="62" xfId="0" applyFont="1" applyFill="1" applyBorder="1" applyAlignment="1">
      <alignment horizontal="center" vertical="top"/>
    </xf>
    <xf numFmtId="0" fontId="8" fillId="2" borderId="52" xfId="0" applyFont="1" applyFill="1" applyBorder="1" applyAlignment="1">
      <alignment vertical="top" wrapText="1"/>
    </xf>
    <xf numFmtId="0" fontId="8" fillId="2" borderId="63" xfId="0" applyFont="1" applyFill="1" applyBorder="1" applyAlignment="1">
      <alignment horizontal="center" vertical="top"/>
    </xf>
    <xf numFmtId="0" fontId="8" fillId="2" borderId="55" xfId="0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top"/>
    </xf>
    <xf numFmtId="0" fontId="8" fillId="2" borderId="64" xfId="0" applyFont="1" applyFill="1" applyBorder="1" applyAlignment="1">
      <alignment horizontal="center" vertical="top"/>
    </xf>
    <xf numFmtId="0" fontId="8" fillId="2" borderId="65" xfId="0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center" vertical="top"/>
    </xf>
    <xf numFmtId="0" fontId="6" fillId="0" borderId="66" xfId="0" applyFont="1" applyBorder="1" applyAlignment="1">
      <alignment horizontal="center" vertical="top"/>
    </xf>
    <xf numFmtId="0" fontId="8" fillId="0" borderId="47" xfId="0" applyFont="1" applyBorder="1" applyAlignment="1">
      <alignment wrapText="1"/>
    </xf>
    <xf numFmtId="49" fontId="8" fillId="2" borderId="48" xfId="0" applyNumberFormat="1" applyFont="1" applyFill="1" applyBorder="1" applyAlignment="1">
      <alignment horizontal="center" vertical="top"/>
    </xf>
    <xf numFmtId="0" fontId="8" fillId="0" borderId="49" xfId="0" applyFont="1" applyBorder="1" applyAlignment="1">
      <alignment horizontal="center" vertical="top"/>
    </xf>
    <xf numFmtId="0" fontId="8" fillId="0" borderId="50" xfId="0" applyFont="1" applyBorder="1" applyAlignment="1">
      <alignment horizontal="center" vertical="top"/>
    </xf>
    <xf numFmtId="0" fontId="9" fillId="2" borderId="51" xfId="0" applyNumberFormat="1" applyFont="1" applyFill="1" applyBorder="1" applyAlignment="1">
      <alignment horizontal="center" vertical="top"/>
    </xf>
    <xf numFmtId="0" fontId="8" fillId="0" borderId="51" xfId="0" applyNumberFormat="1" applyFont="1" applyBorder="1" applyAlignment="1">
      <alignment horizontal="center" vertical="top"/>
    </xf>
    <xf numFmtId="0" fontId="8" fillId="2" borderId="51" xfId="0" applyNumberFormat="1" applyFont="1" applyFill="1" applyBorder="1" applyAlignment="1">
      <alignment horizontal="center" vertical="top"/>
    </xf>
    <xf numFmtId="1" fontId="8" fillId="2" borderId="51" xfId="0" applyNumberFormat="1" applyFont="1" applyFill="1" applyBorder="1" applyAlignment="1">
      <alignment horizontal="center" vertical="top"/>
    </xf>
    <xf numFmtId="0" fontId="6" fillId="0" borderId="50" xfId="0" applyFont="1" applyBorder="1" applyAlignment="1">
      <alignment horizontal="center" vertical="top"/>
    </xf>
    <xf numFmtId="0" fontId="8" fillId="5" borderId="6" xfId="0" applyFont="1" applyFill="1" applyBorder="1" applyAlignment="1">
      <alignment horizontal="center" vertical="top"/>
    </xf>
    <xf numFmtId="0" fontId="7" fillId="5" borderId="27" xfId="0" applyFont="1" applyFill="1" applyBorder="1" applyAlignment="1">
      <alignment horizontal="left" vertical="center" wrapText="1"/>
    </xf>
    <xf numFmtId="0" fontId="6" fillId="5" borderId="30" xfId="0" applyFont="1" applyFill="1" applyBorder="1" applyAlignment="1">
      <alignment horizontal="center" vertical="top"/>
    </xf>
    <xf numFmtId="0" fontId="6" fillId="5" borderId="32" xfId="0" applyFont="1" applyFill="1" applyBorder="1" applyAlignment="1">
      <alignment horizontal="center" vertical="top"/>
    </xf>
    <xf numFmtId="0" fontId="7" fillId="5" borderId="28" xfId="0" applyFont="1" applyFill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9" fillId="0" borderId="3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top"/>
    </xf>
    <xf numFmtId="0" fontId="9" fillId="2" borderId="15" xfId="0" applyFont="1" applyFill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8" fillId="0" borderId="67" xfId="0" applyFont="1" applyBorder="1" applyAlignment="1">
      <alignment horizontal="center" vertical="top"/>
    </xf>
    <xf numFmtId="0" fontId="7" fillId="0" borderId="46" xfId="0" applyFont="1" applyBorder="1" applyAlignment="1">
      <alignment horizontal="left" vertical="center" wrapText="1"/>
    </xf>
    <xf numFmtId="0" fontId="6" fillId="2" borderId="68" xfId="0" applyFont="1" applyFill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7" fillId="2" borderId="69" xfId="0" applyFont="1" applyFill="1" applyBorder="1" applyAlignment="1">
      <alignment horizontal="center" vertical="top"/>
    </xf>
    <xf numFmtId="0" fontId="7" fillId="2" borderId="21" xfId="0" applyFont="1" applyFill="1" applyBorder="1" applyAlignment="1">
      <alignment horizontal="center" vertical="top"/>
    </xf>
    <xf numFmtId="0" fontId="6" fillId="0" borderId="70" xfId="0" applyFont="1" applyBorder="1" applyAlignment="1">
      <alignment horizontal="center" vertical="top"/>
    </xf>
    <xf numFmtId="0" fontId="6" fillId="2" borderId="20" xfId="0" applyFont="1" applyFill="1" applyBorder="1" applyAlignment="1">
      <alignment horizontal="center" vertical="top"/>
    </xf>
    <xf numFmtId="0" fontId="6" fillId="2" borderId="21" xfId="0" applyFont="1" applyFill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10" fillId="0" borderId="0" xfId="0" applyFont="1" applyBorder="1"/>
    <xf numFmtId="0" fontId="8" fillId="0" borderId="6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9" fillId="2" borderId="28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72" xfId="0" applyFont="1" applyBorder="1" applyAlignment="1">
      <alignment horizontal="center" wrapText="1"/>
    </xf>
    <xf numFmtId="0" fontId="9" fillId="2" borderId="15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1" xfId="0" applyFont="1" applyBorder="1"/>
    <xf numFmtId="0" fontId="8" fillId="0" borderId="0" xfId="0" applyFont="1" applyBorder="1" applyAlignment="1"/>
    <xf numFmtId="0" fontId="8" fillId="0" borderId="0" xfId="0" applyFont="1" applyBorder="1"/>
    <xf numFmtId="0" fontId="8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8" fillId="0" borderId="67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9" fillId="2" borderId="69" xfId="0" applyFont="1" applyFill="1" applyBorder="1" applyAlignment="1">
      <alignment horizontal="center" vertical="center"/>
    </xf>
    <xf numFmtId="0" fontId="8" fillId="2" borderId="7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0" fillId="0" borderId="0" xfId="0" applyFont="1"/>
    <xf numFmtId="0" fontId="13" fillId="0" borderId="0" xfId="0" applyFont="1" applyFill="1" applyBorder="1" applyAlignment="1"/>
    <xf numFmtId="0" fontId="0" fillId="2" borderId="0" xfId="0" applyFont="1" applyFill="1"/>
    <xf numFmtId="0" fontId="13" fillId="0" borderId="0" xfId="0" applyFont="1" applyFill="1" applyBorder="1"/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58"/>
  <sheetViews>
    <sheetView tabSelected="1" showWhiteSpace="0" view="pageLayout" topLeftCell="A25" zoomScale="90" zoomScaleNormal="130" zoomScaleSheetLayoutView="130" zoomScalePageLayoutView="90" workbookViewId="0">
      <selection activeCell="M56" sqref="M56"/>
    </sheetView>
  </sheetViews>
  <sheetFormatPr defaultRowHeight="15" x14ac:dyDescent="0.25"/>
  <cols>
    <col min="1" max="1" width="12" customWidth="1"/>
    <col min="2" max="2" width="36.85546875" customWidth="1"/>
    <col min="3" max="3" width="11.140625" customWidth="1"/>
    <col min="4" max="4" width="7.7109375" customWidth="1"/>
    <col min="5" max="5" width="6" customWidth="1"/>
    <col min="6" max="6" width="9.28515625" style="1" customWidth="1"/>
    <col min="7" max="7" width="9.28515625" style="2" customWidth="1"/>
    <col min="8" max="8" width="9.28515625" customWidth="1"/>
    <col min="9" max="9" width="9.28515625" style="2" customWidth="1"/>
    <col min="10" max="10" width="9.28515625" customWidth="1"/>
    <col min="11" max="11" width="3" customWidth="1"/>
    <col min="12" max="12" width="9.28515625" customWidth="1"/>
    <col min="14" max="14" width="22.7109375" customWidth="1"/>
    <col min="16" max="16" width="13.7109375" customWidth="1"/>
    <col min="17" max="17" width="12.28515625" customWidth="1"/>
    <col min="18" max="18" width="14" customWidth="1"/>
  </cols>
  <sheetData>
    <row r="1" spans="1:20" ht="15.75" x14ac:dyDescent="0.25">
      <c r="I1" s="3" t="s">
        <v>0</v>
      </c>
      <c r="J1" s="3"/>
      <c r="K1" s="3"/>
      <c r="L1" s="3"/>
    </row>
    <row r="2" spans="1:20" ht="19.5" customHeight="1" x14ac:dyDescent="0.25">
      <c r="I2" s="3" t="s">
        <v>1</v>
      </c>
      <c r="J2" s="3"/>
      <c r="K2" s="3"/>
      <c r="L2" s="3"/>
    </row>
    <row r="3" spans="1:20" ht="15.75" x14ac:dyDescent="0.25">
      <c r="I3" s="3" t="s">
        <v>2</v>
      </c>
      <c r="J3" s="3"/>
      <c r="K3" s="3"/>
      <c r="L3" s="3"/>
    </row>
    <row r="4" spans="1:20" ht="15.75" x14ac:dyDescent="0.25">
      <c r="I4" s="3" t="s">
        <v>3</v>
      </c>
      <c r="J4" s="3"/>
      <c r="K4" s="3"/>
      <c r="L4" s="3"/>
    </row>
    <row r="5" spans="1:20" s="5" customFormat="1" ht="15" customHeight="1" x14ac:dyDescent="0.2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s="5" customFormat="1" ht="12.75" x14ac:dyDescent="0.2">
      <c r="A6" s="4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20" s="5" customFormat="1" ht="12.75" x14ac:dyDescent="0.2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20" s="5" customFormat="1" ht="12.75" x14ac:dyDescent="0.2">
      <c r="E8" s="6" t="s">
        <v>7</v>
      </c>
      <c r="F8" s="6"/>
      <c r="G8" s="6"/>
      <c r="H8" s="6"/>
      <c r="I8" s="7" t="s">
        <v>8</v>
      </c>
      <c r="J8" s="7"/>
      <c r="K8" s="7"/>
      <c r="L8" s="7"/>
    </row>
    <row r="9" spans="1:20" s="5" customFormat="1" ht="12.75" x14ac:dyDescent="0.2">
      <c r="E9" s="8" t="s">
        <v>9</v>
      </c>
      <c r="F9" s="8"/>
      <c r="G9" s="8"/>
      <c r="H9" s="8" t="s">
        <v>10</v>
      </c>
      <c r="I9" s="9" t="s">
        <v>11</v>
      </c>
      <c r="J9" s="9"/>
      <c r="K9" s="9"/>
      <c r="L9" s="9"/>
    </row>
    <row r="10" spans="1:20" s="5" customFormat="1" ht="39" customHeight="1" thickBot="1" x14ac:dyDescent="0.25">
      <c r="E10" s="10" t="s">
        <v>12</v>
      </c>
      <c r="F10" s="10"/>
      <c r="G10" s="10"/>
      <c r="H10" s="10"/>
      <c r="I10" s="10"/>
      <c r="J10" s="10"/>
      <c r="K10" s="10"/>
      <c r="L10" s="10"/>
    </row>
    <row r="11" spans="1:20" ht="15" customHeight="1" x14ac:dyDescent="0.25">
      <c r="A11" s="11" t="s">
        <v>13</v>
      </c>
      <c r="B11" s="12" t="s">
        <v>14</v>
      </c>
      <c r="C11" s="13" t="s">
        <v>15</v>
      </c>
      <c r="D11" s="14" t="s">
        <v>16</v>
      </c>
      <c r="E11" s="15"/>
      <c r="F11" s="16" t="s">
        <v>17</v>
      </c>
      <c r="G11" s="14"/>
      <c r="H11" s="15"/>
      <c r="I11" s="16" t="s">
        <v>18</v>
      </c>
      <c r="J11" s="14"/>
      <c r="K11" s="14"/>
      <c r="L11" s="15"/>
    </row>
    <row r="12" spans="1:20" ht="58.5" customHeight="1" x14ac:dyDescent="0.25">
      <c r="A12" s="17"/>
      <c r="B12" s="18"/>
      <c r="C12" s="19"/>
      <c r="D12" s="20" t="s">
        <v>19</v>
      </c>
      <c r="E12" s="21" t="s">
        <v>20</v>
      </c>
      <c r="F12" s="22" t="s">
        <v>21</v>
      </c>
      <c r="G12" s="23" t="s">
        <v>22</v>
      </c>
      <c r="H12" s="24" t="s">
        <v>23</v>
      </c>
      <c r="I12" s="25" t="s">
        <v>21</v>
      </c>
      <c r="J12" s="26" t="s">
        <v>22</v>
      </c>
      <c r="K12" s="27"/>
      <c r="L12" s="24" t="s">
        <v>24</v>
      </c>
      <c r="M12" s="28"/>
      <c r="N12" s="28"/>
      <c r="O12" s="28"/>
      <c r="P12" s="28"/>
      <c r="Q12" s="28"/>
      <c r="R12" s="28"/>
      <c r="S12" s="28"/>
      <c r="T12" s="28"/>
    </row>
    <row r="13" spans="1:20" ht="14.25" customHeight="1" thickBot="1" x14ac:dyDescent="0.3">
      <c r="A13" s="29"/>
      <c r="B13" s="30"/>
      <c r="C13" s="31"/>
      <c r="D13" s="32"/>
      <c r="E13" s="33"/>
      <c r="F13" s="34">
        <v>17</v>
      </c>
      <c r="G13" s="35">
        <v>23</v>
      </c>
      <c r="H13" s="36">
        <v>40</v>
      </c>
      <c r="I13" s="37">
        <v>17</v>
      </c>
      <c r="J13" s="38">
        <v>22</v>
      </c>
      <c r="K13" s="38">
        <v>1</v>
      </c>
      <c r="L13" s="39">
        <v>40</v>
      </c>
      <c r="M13" s="40"/>
      <c r="N13" s="41"/>
      <c r="O13" s="41"/>
      <c r="P13" s="41"/>
      <c r="Q13" s="41"/>
      <c r="R13" s="41"/>
      <c r="S13" s="41"/>
      <c r="T13" s="41"/>
    </row>
    <row r="14" spans="1:20" s="51" customFormat="1" ht="14.1" customHeight="1" thickBot="1" x14ac:dyDescent="0.3">
      <c r="A14" s="42" t="s">
        <v>25</v>
      </c>
      <c r="B14" s="43" t="s">
        <v>26</v>
      </c>
      <c r="C14" s="44" t="s">
        <v>27</v>
      </c>
      <c r="D14" s="45">
        <v>195</v>
      </c>
      <c r="E14" s="46">
        <v>159</v>
      </c>
      <c r="F14" s="47">
        <v>51</v>
      </c>
      <c r="G14" s="48">
        <f>SUM(G15:G19)</f>
        <v>42</v>
      </c>
      <c r="H14" s="46">
        <v>93</v>
      </c>
      <c r="I14" s="49">
        <v>51</v>
      </c>
      <c r="J14" s="50">
        <v>51</v>
      </c>
      <c r="K14" s="50"/>
      <c r="L14" s="46">
        <v>102</v>
      </c>
      <c r="M14" s="40"/>
      <c r="N14" s="41"/>
      <c r="O14" s="41"/>
      <c r="P14" s="41"/>
      <c r="Q14" s="41"/>
      <c r="R14" s="41"/>
      <c r="S14" s="41"/>
      <c r="T14" s="41"/>
    </row>
    <row r="15" spans="1:20" s="51" customFormat="1" ht="14.1" customHeight="1" x14ac:dyDescent="0.25">
      <c r="A15" s="52" t="s">
        <v>28</v>
      </c>
      <c r="B15" s="53" t="s">
        <v>29</v>
      </c>
      <c r="C15" s="54" t="s">
        <v>30</v>
      </c>
      <c r="D15" s="55">
        <v>17</v>
      </c>
      <c r="E15" s="56">
        <v>7</v>
      </c>
      <c r="F15" s="57" t="s">
        <v>31</v>
      </c>
      <c r="G15" s="58" t="s">
        <v>10</v>
      </c>
      <c r="H15" s="59" t="s">
        <v>31</v>
      </c>
      <c r="I15" s="60"/>
      <c r="J15" s="58"/>
      <c r="K15" s="58"/>
      <c r="L15" s="61"/>
      <c r="M15" s="40"/>
      <c r="N15" s="41"/>
      <c r="O15" s="41"/>
      <c r="P15" s="41"/>
      <c r="Q15" s="41"/>
      <c r="R15" s="41"/>
      <c r="S15" s="41"/>
      <c r="T15" s="41"/>
    </row>
    <row r="16" spans="1:20" s="51" customFormat="1" ht="14.1" customHeight="1" x14ac:dyDescent="0.25">
      <c r="A16" s="62" t="s">
        <v>32</v>
      </c>
      <c r="B16" s="63" t="s">
        <v>33</v>
      </c>
      <c r="C16" s="64" t="s">
        <v>34</v>
      </c>
      <c r="D16" s="65">
        <v>63</v>
      </c>
      <c r="E16" s="66">
        <v>63</v>
      </c>
      <c r="F16" s="67">
        <v>17</v>
      </c>
      <c r="G16" s="68">
        <v>12</v>
      </c>
      <c r="H16" s="69">
        <f>SUM(F16:G16)</f>
        <v>29</v>
      </c>
      <c r="I16" s="70">
        <v>17</v>
      </c>
      <c r="J16" s="68">
        <v>17</v>
      </c>
      <c r="K16" s="68"/>
      <c r="L16" s="69">
        <f>SUM(I16:J16)</f>
        <v>34</v>
      </c>
    </row>
    <row r="17" spans="1:12" s="51" customFormat="1" ht="14.1" customHeight="1" x14ac:dyDescent="0.25">
      <c r="A17" s="62" t="s">
        <v>35</v>
      </c>
      <c r="B17" s="71" t="s">
        <v>36</v>
      </c>
      <c r="C17" s="72" t="s">
        <v>30</v>
      </c>
      <c r="D17" s="65">
        <v>17</v>
      </c>
      <c r="E17" s="66">
        <v>7</v>
      </c>
      <c r="F17" s="67"/>
      <c r="G17" s="73">
        <v>17</v>
      </c>
      <c r="H17" s="69">
        <v>17</v>
      </c>
      <c r="I17" s="70"/>
      <c r="J17" s="68"/>
      <c r="K17" s="68"/>
      <c r="L17" s="69"/>
    </row>
    <row r="18" spans="1:12" s="51" customFormat="1" ht="14.1" customHeight="1" x14ac:dyDescent="0.25">
      <c r="A18" s="62" t="s">
        <v>37</v>
      </c>
      <c r="B18" s="63" t="s">
        <v>38</v>
      </c>
      <c r="C18" s="64" t="s">
        <v>39</v>
      </c>
      <c r="D18" s="65">
        <v>47</v>
      </c>
      <c r="E18" s="66">
        <v>47</v>
      </c>
      <c r="F18" s="67">
        <v>17</v>
      </c>
      <c r="G18" s="68">
        <v>13</v>
      </c>
      <c r="H18" s="69">
        <v>30</v>
      </c>
      <c r="I18" s="74" t="s">
        <v>31</v>
      </c>
      <c r="J18" s="68"/>
      <c r="K18" s="68"/>
      <c r="L18" s="69">
        <v>17</v>
      </c>
    </row>
    <row r="19" spans="1:12" s="51" customFormat="1" ht="14.1" customHeight="1" x14ac:dyDescent="0.25">
      <c r="A19" s="75" t="s">
        <v>40</v>
      </c>
      <c r="B19" s="76" t="s">
        <v>41</v>
      </c>
      <c r="C19" s="72" t="s">
        <v>30</v>
      </c>
      <c r="D19" s="77">
        <v>17</v>
      </c>
      <c r="E19" s="78">
        <v>10</v>
      </c>
      <c r="F19" s="79"/>
      <c r="G19" s="80"/>
      <c r="H19" s="81"/>
      <c r="I19" s="79"/>
      <c r="J19" s="82">
        <v>17</v>
      </c>
      <c r="K19" s="80"/>
      <c r="L19" s="83">
        <v>17</v>
      </c>
    </row>
    <row r="20" spans="1:12" s="51" customFormat="1" ht="14.1" customHeight="1" x14ac:dyDescent="0.25">
      <c r="A20" s="75" t="s">
        <v>42</v>
      </c>
      <c r="B20" s="76" t="s">
        <v>43</v>
      </c>
      <c r="C20" s="84" t="s">
        <v>30</v>
      </c>
      <c r="D20" s="85">
        <v>17</v>
      </c>
      <c r="E20" s="86">
        <v>10</v>
      </c>
      <c r="F20" s="87"/>
      <c r="G20" s="88"/>
      <c r="H20" s="89"/>
      <c r="I20" s="90"/>
      <c r="J20" s="88">
        <v>17</v>
      </c>
      <c r="K20" s="88"/>
      <c r="L20" s="91">
        <v>17</v>
      </c>
    </row>
    <row r="21" spans="1:12" s="51" customFormat="1" ht="14.1" customHeight="1" thickBot="1" x14ac:dyDescent="0.3">
      <c r="A21" s="62" t="s">
        <v>44</v>
      </c>
      <c r="B21" s="71" t="s">
        <v>45</v>
      </c>
      <c r="C21" s="72" t="s">
        <v>30</v>
      </c>
      <c r="D21" s="65">
        <v>17</v>
      </c>
      <c r="E21" s="66">
        <v>15</v>
      </c>
      <c r="F21" s="67"/>
      <c r="G21" s="68"/>
      <c r="H21" s="69"/>
      <c r="I21" s="92">
        <v>17</v>
      </c>
      <c r="J21" s="93"/>
      <c r="K21" s="93"/>
      <c r="L21" s="94">
        <v>17</v>
      </c>
    </row>
    <row r="22" spans="1:12" s="51" customFormat="1" ht="14.1" customHeight="1" thickBot="1" x14ac:dyDescent="0.3">
      <c r="A22" s="42" t="s">
        <v>46</v>
      </c>
      <c r="B22" s="95" t="s">
        <v>47</v>
      </c>
      <c r="C22" s="96" t="s">
        <v>48</v>
      </c>
      <c r="D22" s="49">
        <v>168</v>
      </c>
      <c r="E22" s="97">
        <v>138</v>
      </c>
      <c r="F22" s="98">
        <v>34</v>
      </c>
      <c r="G22" s="98">
        <v>50</v>
      </c>
      <c r="H22" s="98">
        <v>84</v>
      </c>
      <c r="I22" s="98">
        <v>68</v>
      </c>
      <c r="J22" s="99">
        <v>16</v>
      </c>
      <c r="K22" s="100"/>
      <c r="L22" s="101">
        <v>84</v>
      </c>
    </row>
    <row r="23" spans="1:12" s="51" customFormat="1" ht="14.1" customHeight="1" x14ac:dyDescent="0.25">
      <c r="A23" s="102" t="s">
        <v>49</v>
      </c>
      <c r="B23" s="103" t="s">
        <v>50</v>
      </c>
      <c r="C23" s="104" t="s">
        <v>51</v>
      </c>
      <c r="D23" s="105">
        <v>39</v>
      </c>
      <c r="E23" s="106">
        <v>20</v>
      </c>
      <c r="F23" s="87" t="s">
        <v>10</v>
      </c>
      <c r="G23" s="107" t="s">
        <v>52</v>
      </c>
      <c r="H23" s="108">
        <v>22</v>
      </c>
      <c r="I23" s="109" t="s">
        <v>53</v>
      </c>
      <c r="J23" s="110"/>
      <c r="K23" s="110"/>
      <c r="L23" s="111">
        <v>17</v>
      </c>
    </row>
    <row r="24" spans="1:12" s="51" customFormat="1" ht="14.1" customHeight="1" x14ac:dyDescent="0.25">
      <c r="A24" s="112" t="s">
        <v>54</v>
      </c>
      <c r="B24" s="113" t="s">
        <v>55</v>
      </c>
      <c r="C24" s="114" t="s">
        <v>56</v>
      </c>
      <c r="D24" s="115">
        <v>17</v>
      </c>
      <c r="E24" s="116">
        <v>10</v>
      </c>
      <c r="F24" s="117" t="s">
        <v>10</v>
      </c>
      <c r="G24" s="118" t="s">
        <v>10</v>
      </c>
      <c r="H24" s="119" t="s">
        <v>10</v>
      </c>
      <c r="I24" s="120">
        <v>17</v>
      </c>
      <c r="J24" s="121"/>
      <c r="K24" s="121"/>
      <c r="L24" s="122">
        <f>SUM(I24:J24)</f>
        <v>17</v>
      </c>
    </row>
    <row r="25" spans="1:12" s="51" customFormat="1" ht="14.1" customHeight="1" thickBot="1" x14ac:dyDescent="0.3">
      <c r="A25" s="123" t="s">
        <v>57</v>
      </c>
      <c r="B25" s="113" t="s">
        <v>58</v>
      </c>
      <c r="C25" s="114" t="s">
        <v>59</v>
      </c>
      <c r="D25" s="115">
        <v>112</v>
      </c>
      <c r="E25" s="116">
        <v>108</v>
      </c>
      <c r="F25" s="117" t="s">
        <v>60</v>
      </c>
      <c r="G25" s="118" t="s">
        <v>61</v>
      </c>
      <c r="H25" s="119">
        <v>62</v>
      </c>
      <c r="I25" s="120" t="s">
        <v>60</v>
      </c>
      <c r="J25" s="121" t="s">
        <v>62</v>
      </c>
      <c r="K25" s="121"/>
      <c r="L25" s="122">
        <v>50</v>
      </c>
    </row>
    <row r="26" spans="1:12" s="51" customFormat="1" ht="14.1" customHeight="1" thickBot="1" x14ac:dyDescent="0.3">
      <c r="A26" s="124" t="s">
        <v>63</v>
      </c>
      <c r="B26" s="125" t="s">
        <v>64</v>
      </c>
      <c r="C26" s="126" t="s">
        <v>65</v>
      </c>
      <c r="D26" s="127">
        <v>177</v>
      </c>
      <c r="E26" s="128">
        <v>84</v>
      </c>
      <c r="F26" s="129">
        <v>85</v>
      </c>
      <c r="G26" s="129">
        <v>44</v>
      </c>
      <c r="H26" s="129">
        <v>129</v>
      </c>
      <c r="I26" s="129">
        <v>48</v>
      </c>
      <c r="J26" s="129"/>
      <c r="K26" s="130"/>
      <c r="L26" s="129">
        <v>48</v>
      </c>
    </row>
    <row r="27" spans="1:12" s="51" customFormat="1" ht="23.25" customHeight="1" x14ac:dyDescent="0.25">
      <c r="A27" s="131" t="s">
        <v>66</v>
      </c>
      <c r="B27" s="132" t="s">
        <v>67</v>
      </c>
      <c r="C27" s="133" t="s">
        <v>68</v>
      </c>
      <c r="D27" s="134">
        <v>56</v>
      </c>
      <c r="E27" s="135">
        <v>16</v>
      </c>
      <c r="F27" s="57" t="s">
        <v>69</v>
      </c>
      <c r="G27" s="136" t="s">
        <v>70</v>
      </c>
      <c r="H27" s="61">
        <v>39</v>
      </c>
      <c r="I27" s="137" t="s">
        <v>69</v>
      </c>
      <c r="J27" s="58"/>
      <c r="K27" s="58"/>
      <c r="L27" s="61">
        <v>17</v>
      </c>
    </row>
    <row r="28" spans="1:12" s="51" customFormat="1" ht="14.25" customHeight="1" x14ac:dyDescent="0.25">
      <c r="A28" s="131" t="s">
        <v>71</v>
      </c>
      <c r="B28" s="138" t="s">
        <v>72</v>
      </c>
      <c r="C28" s="139" t="s">
        <v>51</v>
      </c>
      <c r="D28" s="140">
        <v>39</v>
      </c>
      <c r="E28" s="141">
        <v>31</v>
      </c>
      <c r="F28" s="142" t="s">
        <v>73</v>
      </c>
      <c r="G28" s="143" t="s">
        <v>74</v>
      </c>
      <c r="H28" s="89">
        <v>39</v>
      </c>
      <c r="I28" s="144"/>
      <c r="J28" s="145"/>
      <c r="K28" s="145"/>
      <c r="L28" s="89"/>
    </row>
    <row r="29" spans="1:12" s="51" customFormat="1" ht="24.75" customHeight="1" x14ac:dyDescent="0.25">
      <c r="A29" s="131" t="s">
        <v>75</v>
      </c>
      <c r="B29" s="138" t="s">
        <v>76</v>
      </c>
      <c r="C29" s="139" t="s">
        <v>56</v>
      </c>
      <c r="D29" s="140">
        <v>17</v>
      </c>
      <c r="E29" s="141">
        <v>7</v>
      </c>
      <c r="F29" s="142" t="s">
        <v>31</v>
      </c>
      <c r="G29" s="143"/>
      <c r="H29" s="89">
        <v>17</v>
      </c>
      <c r="I29" s="146"/>
      <c r="J29" s="145"/>
      <c r="K29" s="145"/>
      <c r="L29" s="89"/>
    </row>
    <row r="30" spans="1:12" s="51" customFormat="1" ht="13.5" customHeight="1" x14ac:dyDescent="0.25">
      <c r="A30" s="147" t="s">
        <v>77</v>
      </c>
      <c r="B30" s="63" t="s">
        <v>78</v>
      </c>
      <c r="C30" s="148" t="s">
        <v>56</v>
      </c>
      <c r="D30" s="149">
        <v>17</v>
      </c>
      <c r="E30" s="150">
        <v>5</v>
      </c>
      <c r="F30" s="67">
        <v>17</v>
      </c>
      <c r="G30" s="68"/>
      <c r="H30" s="69">
        <v>17</v>
      </c>
      <c r="I30" s="70"/>
      <c r="J30" s="68"/>
      <c r="K30" s="68"/>
      <c r="L30" s="69"/>
    </row>
    <row r="31" spans="1:12" s="51" customFormat="1" ht="12.75" customHeight="1" x14ac:dyDescent="0.25">
      <c r="A31" s="147" t="s">
        <v>79</v>
      </c>
      <c r="B31" s="63" t="s">
        <v>80</v>
      </c>
      <c r="C31" s="148" t="s">
        <v>56</v>
      </c>
      <c r="D31" s="149">
        <v>17</v>
      </c>
      <c r="E31" s="150">
        <v>10</v>
      </c>
      <c r="F31" s="67">
        <v>17</v>
      </c>
      <c r="G31" s="68"/>
      <c r="H31" s="69">
        <v>17</v>
      </c>
      <c r="I31" s="70"/>
      <c r="J31" s="68"/>
      <c r="K31" s="68"/>
      <c r="L31" s="69"/>
    </row>
    <row r="32" spans="1:12" s="51" customFormat="1" ht="12.75" customHeight="1" thickBot="1" x14ac:dyDescent="0.3">
      <c r="A32" s="68" t="s">
        <v>81</v>
      </c>
      <c r="B32" s="151" t="s">
        <v>82</v>
      </c>
      <c r="C32" s="152" t="s">
        <v>56</v>
      </c>
      <c r="D32" s="153">
        <v>31</v>
      </c>
      <c r="E32" s="154">
        <v>15</v>
      </c>
      <c r="F32" s="155"/>
      <c r="G32" s="156"/>
      <c r="H32" s="157"/>
      <c r="I32" s="158" t="s">
        <v>83</v>
      </c>
      <c r="J32" s="93"/>
      <c r="K32" s="93"/>
      <c r="L32" s="94">
        <v>31</v>
      </c>
    </row>
    <row r="33" spans="1:14" s="51" customFormat="1" ht="15.75" customHeight="1" x14ac:dyDescent="0.25">
      <c r="A33" s="159" t="s">
        <v>13</v>
      </c>
      <c r="B33" s="160" t="s">
        <v>14</v>
      </c>
      <c r="C33" s="161" t="s">
        <v>15</v>
      </c>
      <c r="D33" s="162" t="s">
        <v>16</v>
      </c>
      <c r="E33" s="163"/>
      <c r="F33" s="162" t="s">
        <v>17</v>
      </c>
      <c r="G33" s="164"/>
      <c r="H33" s="163"/>
      <c r="I33" s="162" t="s">
        <v>18</v>
      </c>
      <c r="J33" s="164"/>
      <c r="K33" s="164"/>
      <c r="L33" s="163"/>
    </row>
    <row r="34" spans="1:14" s="51" customFormat="1" ht="61.5" customHeight="1" x14ac:dyDescent="0.25">
      <c r="A34" s="165"/>
      <c r="B34" s="166"/>
      <c r="C34" s="161"/>
      <c r="D34" s="167" t="s">
        <v>19</v>
      </c>
      <c r="E34" s="168" t="s">
        <v>20</v>
      </c>
      <c r="F34" s="22" t="s">
        <v>21</v>
      </c>
      <c r="G34" s="169" t="s">
        <v>22</v>
      </c>
      <c r="H34" s="170" t="s">
        <v>23</v>
      </c>
      <c r="I34" s="25" t="s">
        <v>21</v>
      </c>
      <c r="J34" s="171" t="s">
        <v>22</v>
      </c>
      <c r="K34" s="172"/>
      <c r="L34" s="170" t="s">
        <v>24</v>
      </c>
    </row>
    <row r="35" spans="1:14" s="51" customFormat="1" ht="18" customHeight="1" thickBot="1" x14ac:dyDescent="0.3">
      <c r="A35" s="173"/>
      <c r="B35" s="174"/>
      <c r="C35" s="175"/>
      <c r="D35" s="176"/>
      <c r="E35" s="177"/>
      <c r="F35" s="34">
        <v>17</v>
      </c>
      <c r="G35" s="35">
        <v>23</v>
      </c>
      <c r="H35" s="36">
        <v>40</v>
      </c>
      <c r="I35" s="37">
        <v>17</v>
      </c>
      <c r="J35" s="38">
        <v>22</v>
      </c>
      <c r="K35" s="38">
        <v>1</v>
      </c>
      <c r="L35" s="39">
        <v>40</v>
      </c>
    </row>
    <row r="36" spans="1:14" ht="14.1" customHeight="1" thickTop="1" thickBot="1" x14ac:dyDescent="0.3">
      <c r="A36" s="178" t="s">
        <v>84</v>
      </c>
      <c r="B36" s="179" t="s">
        <v>85</v>
      </c>
      <c r="C36" s="180" t="s">
        <v>86</v>
      </c>
      <c r="D36" s="180">
        <v>1860</v>
      </c>
      <c r="E36" s="180">
        <v>60</v>
      </c>
      <c r="F36" s="181">
        <v>340</v>
      </c>
      <c r="G36" s="181">
        <v>584</v>
      </c>
      <c r="H36" s="181">
        <v>924</v>
      </c>
      <c r="I36" s="181">
        <v>343</v>
      </c>
      <c r="J36" s="181">
        <v>593</v>
      </c>
      <c r="K36" s="181"/>
      <c r="L36" s="182">
        <v>936</v>
      </c>
      <c r="N36" s="2"/>
    </row>
    <row r="37" spans="1:14" ht="15" customHeight="1" thickTop="1" x14ac:dyDescent="0.25">
      <c r="A37" s="131" t="s">
        <v>87</v>
      </c>
      <c r="B37" s="183" t="s">
        <v>88</v>
      </c>
      <c r="C37" s="184" t="s">
        <v>89</v>
      </c>
      <c r="D37" s="140">
        <v>300</v>
      </c>
      <c r="E37" s="141">
        <v>60</v>
      </c>
      <c r="F37" s="185" t="s">
        <v>90</v>
      </c>
      <c r="G37" s="143" t="s">
        <v>91</v>
      </c>
      <c r="H37" s="186">
        <v>159</v>
      </c>
      <c r="I37" s="146" t="s">
        <v>92</v>
      </c>
      <c r="J37" s="143" t="s">
        <v>93</v>
      </c>
      <c r="K37" s="145"/>
      <c r="L37" s="89">
        <v>141</v>
      </c>
    </row>
    <row r="38" spans="1:14" ht="14.1" customHeight="1" x14ac:dyDescent="0.25">
      <c r="A38" s="147" t="s">
        <v>94</v>
      </c>
      <c r="B38" s="187" t="s">
        <v>95</v>
      </c>
      <c r="C38" s="188" t="s">
        <v>89</v>
      </c>
      <c r="D38" s="149">
        <v>1140</v>
      </c>
      <c r="E38" s="116"/>
      <c r="F38" s="67">
        <v>255</v>
      </c>
      <c r="G38" s="68">
        <v>510</v>
      </c>
      <c r="H38" s="189">
        <v>765</v>
      </c>
      <c r="I38" s="70">
        <v>255</v>
      </c>
      <c r="J38" s="190">
        <v>120</v>
      </c>
      <c r="K38" s="190"/>
      <c r="L38" s="189">
        <v>375</v>
      </c>
    </row>
    <row r="39" spans="1:14" x14ac:dyDescent="0.25">
      <c r="A39" s="147" t="s">
        <v>96</v>
      </c>
      <c r="B39" s="187" t="s">
        <v>97</v>
      </c>
      <c r="C39" s="188" t="s">
        <v>56</v>
      </c>
      <c r="D39" s="149">
        <v>420</v>
      </c>
      <c r="E39" s="150"/>
      <c r="F39" s="67"/>
      <c r="G39" s="68"/>
      <c r="H39" s="189"/>
      <c r="I39" s="70"/>
      <c r="J39" s="190">
        <v>420</v>
      </c>
      <c r="K39" s="190"/>
      <c r="L39" s="191">
        <v>420</v>
      </c>
    </row>
    <row r="40" spans="1:14" ht="24.75" customHeight="1" thickBot="1" x14ac:dyDescent="0.3">
      <c r="A40" s="192" t="s">
        <v>98</v>
      </c>
      <c r="B40" s="193" t="s">
        <v>99</v>
      </c>
      <c r="C40" s="194"/>
      <c r="D40" s="195">
        <v>30</v>
      </c>
      <c r="E40" s="196"/>
      <c r="F40" s="197"/>
      <c r="G40" s="198"/>
      <c r="H40" s="199"/>
      <c r="I40" s="195"/>
      <c r="J40" s="198"/>
      <c r="K40" s="198">
        <v>30</v>
      </c>
      <c r="L40" s="200">
        <v>30</v>
      </c>
    </row>
    <row r="41" spans="1:14" ht="15.75" thickBot="1" x14ac:dyDescent="0.3">
      <c r="A41" s="201"/>
      <c r="B41" s="202" t="s">
        <v>100</v>
      </c>
      <c r="C41" s="203" t="s">
        <v>101</v>
      </c>
      <c r="D41" s="204"/>
      <c r="E41" s="205"/>
      <c r="F41" s="206">
        <v>30</v>
      </c>
      <c r="G41" s="206">
        <v>30</v>
      </c>
      <c r="H41" s="207"/>
      <c r="I41" s="208">
        <v>30</v>
      </c>
      <c r="J41" s="208">
        <v>30</v>
      </c>
      <c r="K41" s="209"/>
      <c r="L41" s="210"/>
    </row>
    <row r="42" spans="1:14" x14ac:dyDescent="0.25">
      <c r="A42" s="211"/>
      <c r="B42" s="212" t="s">
        <v>102</v>
      </c>
      <c r="C42" s="213">
        <v>2430</v>
      </c>
      <c r="D42" s="213">
        <v>2430</v>
      </c>
      <c r="E42" s="214">
        <v>440</v>
      </c>
      <c r="F42" s="215">
        <v>510</v>
      </c>
      <c r="G42" s="215">
        <v>720</v>
      </c>
      <c r="H42" s="215">
        <f>F42+G42</f>
        <v>1230</v>
      </c>
      <c r="I42" s="215">
        <v>510</v>
      </c>
      <c r="J42" s="215">
        <v>660</v>
      </c>
      <c r="K42" s="215">
        <v>30</v>
      </c>
      <c r="L42" s="215">
        <v>1200</v>
      </c>
    </row>
    <row r="43" spans="1:14" x14ac:dyDescent="0.25">
      <c r="A43" s="216"/>
      <c r="B43" s="217" t="s">
        <v>103</v>
      </c>
      <c r="C43" s="188">
        <v>80</v>
      </c>
      <c r="D43" s="218">
        <v>80</v>
      </c>
      <c r="E43" s="191"/>
      <c r="F43" s="219">
        <v>20</v>
      </c>
      <c r="G43" s="73">
        <v>20</v>
      </c>
      <c r="H43" s="220"/>
      <c r="I43" s="67">
        <v>20</v>
      </c>
      <c r="J43" s="73">
        <v>10</v>
      </c>
      <c r="K43" s="68">
        <v>10</v>
      </c>
      <c r="L43" s="221"/>
    </row>
    <row r="44" spans="1:14" ht="15.75" thickBot="1" x14ac:dyDescent="0.3">
      <c r="A44" s="222"/>
      <c r="B44" s="223" t="s">
        <v>104</v>
      </c>
      <c r="C44" s="224">
        <f>SUM(C42:C43)</f>
        <v>2510</v>
      </c>
      <c r="D44" s="225">
        <f>SUM(D42:D43)</f>
        <v>2510</v>
      </c>
      <c r="E44" s="226"/>
      <c r="F44" s="227"/>
      <c r="G44" s="228"/>
      <c r="H44" s="229"/>
      <c r="I44" s="230"/>
      <c r="J44" s="231"/>
      <c r="K44" s="231"/>
      <c r="L44" s="232"/>
    </row>
    <row r="45" spans="1:14" ht="13.5" customHeight="1" x14ac:dyDescent="0.25">
      <c r="A45" s="233"/>
      <c r="B45" s="233"/>
      <c r="C45" s="233"/>
      <c r="D45" s="234" t="s">
        <v>105</v>
      </c>
      <c r="E45" s="235"/>
      <c r="F45" s="236">
        <v>255</v>
      </c>
      <c r="G45" s="237">
        <v>210</v>
      </c>
      <c r="H45" s="238">
        <f>SUM(F45:G45)</f>
        <v>465</v>
      </c>
      <c r="I45" s="239">
        <v>255</v>
      </c>
      <c r="J45" s="237">
        <v>120</v>
      </c>
      <c r="K45" s="237"/>
      <c r="L45" s="238">
        <v>375</v>
      </c>
    </row>
    <row r="46" spans="1:14" ht="13.5" customHeight="1" x14ac:dyDescent="0.25">
      <c r="A46" s="240" t="s">
        <v>106</v>
      </c>
      <c r="B46" s="240"/>
      <c r="C46" s="241"/>
      <c r="D46" s="242" t="s">
        <v>107</v>
      </c>
      <c r="E46" s="243"/>
      <c r="F46" s="244">
        <v>255</v>
      </c>
      <c r="G46" s="245">
        <v>510</v>
      </c>
      <c r="H46" s="246">
        <v>765</v>
      </c>
      <c r="I46" s="247">
        <v>255</v>
      </c>
      <c r="J46" s="245">
        <v>120</v>
      </c>
      <c r="K46" s="245"/>
      <c r="L46" s="246">
        <f>SUM(I46:J46)</f>
        <v>375</v>
      </c>
    </row>
    <row r="47" spans="1:14" ht="13.5" customHeight="1" x14ac:dyDescent="0.25">
      <c r="A47" s="240"/>
      <c r="B47" s="240"/>
      <c r="C47" s="241"/>
      <c r="D47" s="242" t="s">
        <v>108</v>
      </c>
      <c r="E47" s="243"/>
      <c r="F47" s="244">
        <v>0</v>
      </c>
      <c r="G47" s="245">
        <v>0</v>
      </c>
      <c r="H47" s="246">
        <f t="shared" ref="H47" si="0">SUM(F47:G47)</f>
        <v>0</v>
      </c>
      <c r="I47" s="247">
        <v>0</v>
      </c>
      <c r="J47" s="248">
        <v>420</v>
      </c>
      <c r="K47" s="248"/>
      <c r="L47" s="246">
        <v>420</v>
      </c>
    </row>
    <row r="48" spans="1:14" ht="14.25" customHeight="1" x14ac:dyDescent="0.25">
      <c r="A48" s="249"/>
      <c r="B48" s="250" t="s">
        <v>109</v>
      </c>
      <c r="C48" s="251"/>
      <c r="D48" s="242" t="s">
        <v>110</v>
      </c>
      <c r="E48" s="243"/>
      <c r="F48" s="244">
        <v>3</v>
      </c>
      <c r="G48" s="252">
        <v>3</v>
      </c>
      <c r="H48" s="253">
        <v>6</v>
      </c>
      <c r="I48" s="247">
        <v>4</v>
      </c>
      <c r="J48" s="245">
        <v>3</v>
      </c>
      <c r="K48" s="245"/>
      <c r="L48" s="253">
        <v>7</v>
      </c>
    </row>
    <row r="49" spans="1:12" ht="12.75" customHeight="1" thickBot="1" x14ac:dyDescent="0.3">
      <c r="A49" s="251"/>
      <c r="C49" s="251"/>
      <c r="D49" s="254" t="s">
        <v>111</v>
      </c>
      <c r="E49" s="255"/>
      <c r="F49" s="256">
        <v>1</v>
      </c>
      <c r="G49" s="257">
        <v>1</v>
      </c>
      <c r="H49" s="258">
        <v>2</v>
      </c>
      <c r="I49" s="259">
        <v>2</v>
      </c>
      <c r="J49" s="260">
        <v>3</v>
      </c>
      <c r="K49" s="260"/>
      <c r="L49" s="258">
        <v>5</v>
      </c>
    </row>
    <row r="50" spans="1:12" x14ac:dyDescent="0.25">
      <c r="A50" s="261"/>
      <c r="B50" s="261"/>
      <c r="C50" s="262"/>
      <c r="D50" s="262"/>
      <c r="E50" s="263"/>
      <c r="F50" s="264"/>
      <c r="G50" s="264"/>
      <c r="H50" s="263"/>
      <c r="I50" s="265"/>
      <c r="J50" s="265"/>
      <c r="K50" s="265"/>
      <c r="L50" s="262"/>
    </row>
    <row r="51" spans="1:12" ht="17.25" customHeight="1" x14ac:dyDescent="0.25">
      <c r="A51" s="266"/>
      <c r="B51" s="267"/>
      <c r="C51" s="266"/>
      <c r="D51" s="266"/>
      <c r="G51" s="268"/>
      <c r="H51" s="269"/>
      <c r="I51" s="1"/>
    </row>
    <row r="52" spans="1:12" ht="17.25" customHeight="1" x14ac:dyDescent="0.25">
      <c r="A52" s="266"/>
      <c r="B52" s="267"/>
      <c r="C52" s="266"/>
      <c r="D52" s="266"/>
      <c r="G52" s="268"/>
      <c r="H52" s="269"/>
      <c r="I52" s="1"/>
    </row>
    <row r="53" spans="1:12" ht="17.25" customHeight="1" x14ac:dyDescent="0.25">
      <c r="A53" s="266"/>
      <c r="B53" s="267"/>
      <c r="C53" s="266"/>
      <c r="D53" s="266"/>
      <c r="G53" s="268"/>
      <c r="H53" s="269"/>
      <c r="I53" s="1"/>
    </row>
    <row r="54" spans="1:12" x14ac:dyDescent="0.25">
      <c r="H54" s="270"/>
    </row>
    <row r="58" spans="1:12" x14ac:dyDescent="0.25">
      <c r="H58" s="270"/>
    </row>
  </sheetData>
  <mergeCells count="34">
    <mergeCell ref="D48:E48"/>
    <mergeCell ref="D49:E49"/>
    <mergeCell ref="E34:E35"/>
    <mergeCell ref="J34:K34"/>
    <mergeCell ref="D45:E45"/>
    <mergeCell ref="A46:C47"/>
    <mergeCell ref="D46:E46"/>
    <mergeCell ref="D47:E47"/>
    <mergeCell ref="D12:D13"/>
    <mergeCell ref="E12:E13"/>
    <mergeCell ref="J12:K12"/>
    <mergeCell ref="A33:A35"/>
    <mergeCell ref="B33:B35"/>
    <mergeCell ref="C33:C35"/>
    <mergeCell ref="D33:E33"/>
    <mergeCell ref="F33:H33"/>
    <mergeCell ref="I33:L33"/>
    <mergeCell ref="D34:D35"/>
    <mergeCell ref="A7:L7"/>
    <mergeCell ref="E8:H8"/>
    <mergeCell ref="I8:L8"/>
    <mergeCell ref="E10:L10"/>
    <mergeCell ref="A11:A13"/>
    <mergeCell ref="B11:B13"/>
    <mergeCell ref="C11:C13"/>
    <mergeCell ref="D11:E11"/>
    <mergeCell ref="F11:H11"/>
    <mergeCell ref="I11:L11"/>
    <mergeCell ref="I1:L1"/>
    <mergeCell ref="I2:L2"/>
    <mergeCell ref="I3:L3"/>
    <mergeCell ref="I4:L4"/>
    <mergeCell ref="A5:L5"/>
    <mergeCell ref="A6:L6"/>
  </mergeCells>
  <printOptions horizontalCentered="1"/>
  <pageMargins left="0.23622047244094491" right="0.23622047244094491" top="0.35433070866141736" bottom="0.35433070866141736" header="0" footer="0"/>
  <pageSetup paperSize="9" scale="61" fitToHeight="0" orientation="landscape" r:id="rId1"/>
  <rowBreaks count="1" manualBreakCount="1">
    <brk id="3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ШВ</vt:lpstr>
      <vt:lpstr>ШВ!Область_печати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2021-12-10T01:02:47Z</dcterms:created>
  <dcterms:modified xsi:type="dcterms:W3CDTF">2021-12-10T01:03:05Z</dcterms:modified>
</cp:coreProperties>
</file>